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Worksheet" sheetId="2" state="visible" r:id="rId4"/>
    <sheet name="List pric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<sst xmlns="http://schemas.openxmlformats.org/spreadsheetml/2006/main" count="111" uniqueCount="91">
  <si>
    <t xml:space="preserve">Startup website cost worksheet (three-year total)</t>
  </si>
  <si>
    <t xml:space="preserve">Version 1.0, published October 5, 2026. Guide: https://guides.shoutex.com/website-platforms/startup-website-cost/</t>
  </si>
  <si>
    <t xml:space="preserve">How to use: fill the orange cells on 'Worksheet' for up to three platforms. One-time costs are paid once; monthly costs are multiplied by the months on the sheet (default 36).</t>
  </si>
  <si>
    <t xml:space="preserve">The example values are ILLUSTRATIVE planning assumptions for a 20 to 40 page marketing site, not quotes and not ShoutEx prices. Replace every one with your own figures.</t>
  </si>
  <si>
    <t xml:space="preserve">'List prices' shows vendor plan prices in USD as displayed on the vendors' pricing pages on October 5, 2026. Prices change; check the vendor before you buy.</t>
  </si>
  <si>
    <t xml:space="preserve">Published by ShoutEx (https://guides.shoutex.com/website-platforms/). Free to use and share; please link to the guide when you cite it.</t>
  </si>
  <si>
    <t xml:space="preserve">Legend: orange cells with blue text are inputs you can edit. Black text is a formula or a fixed label.</t>
  </si>
  <si>
    <t xml:space="preserve">Three-year website cost</t>
  </si>
  <si>
    <t xml:space="preserve">Months to compare</t>
  </si>
  <si>
    <t xml:space="preserve">Your hourly rate for build and maintenance work (USD)</t>
  </si>
  <si>
    <t xml:space="preserve">Illustrative. Enter the rate you will actually pay.</t>
  </si>
  <si>
    <t xml:space="preserve">Line</t>
  </si>
  <si>
    <t xml:space="preserve">Type</t>
  </si>
  <si>
    <t xml:space="preserve">Platform A</t>
  </si>
  <si>
    <t xml:space="preserve">Platform B</t>
  </si>
  <si>
    <t xml:space="preserve">Platform C</t>
  </si>
  <si>
    <t xml:space="preserve">Notes</t>
  </si>
  <si>
    <t xml:space="preserve">Platform name</t>
  </si>
  <si>
    <t xml:space="preserve">Framer Pro</t>
  </si>
  <si>
    <t xml:space="preserve">Webflow Premium</t>
  </si>
  <si>
    <t xml:space="preserve">WordPress self-hosted</t>
  </si>
  <si>
    <t xml:space="preserve">Design and build hours</t>
  </si>
  <si>
    <t xml:space="preserve">one-time hours</t>
  </si>
  <si>
    <t xml:space="preserve">Hours, multiplied by your rate in B4.</t>
  </si>
  <si>
    <t xml:space="preserve">Content: writing, images, video</t>
  </si>
  <si>
    <t xml:space="preserve">one-time $</t>
  </si>
  <si>
    <t xml:space="preserve">Usually the same on every platform; enter it to see the full budget.</t>
  </si>
  <si>
    <t xml:space="preserve">Migration and redirects</t>
  </si>
  <si>
    <t xml:space="preserve">URL mapping, redirects and testing if you are replacing a site.</t>
  </si>
  <si>
    <t xml:space="preserve">Platform plan or hosting</t>
  </si>
  <si>
    <t xml:space="preserve">monthly $</t>
  </si>
  <si>
    <t xml:space="preserve">List prices, billed yearly, on 'List prices'. Enter your host for self-hosted.</t>
  </si>
  <si>
    <t xml:space="preserve">Workspace or account plan</t>
  </si>
  <si>
    <t xml:space="preserve">Webflow workspace plans; usually 0 elsewhere.</t>
  </si>
  <si>
    <t xml:space="preserve">Extra editor seats</t>
  </si>
  <si>
    <t xml:space="preserve">Seat price x number of extra editors.</t>
  </si>
  <si>
    <t xml:space="preserve">Plugins, apps, licences</t>
  </si>
  <si>
    <t xml:space="preserve">Paid plugins or apps; illustrative.</t>
  </si>
  <si>
    <t xml:space="preserve">Localization add-on</t>
  </si>
  <si>
    <t xml:space="preserve">Per locale or per plan, if needed.</t>
  </si>
  <si>
    <t xml:space="preserve">Maintenance hours per month</t>
  </si>
  <si>
    <t xml:space="preserve">monthly hours</t>
  </si>
  <si>
    <t xml:space="preserve">Updates, backups, fixes. Multiplied by your rate in B4.</t>
  </si>
  <si>
    <t xml:space="preserve">One-time total</t>
  </si>
  <si>
    <t xml:space="preserve">Monthly total</t>
  </si>
  <si>
    <t xml:space="preserve">Total for the period</t>
  </si>
  <si>
    <t xml:space="preserve">Average per month</t>
  </si>
  <si>
    <t xml:space="preserve">Example values are illustrative planning assumptions. They are not quotes or ShoutEx prices.</t>
  </si>
  <si>
    <t xml:space="preserve">Vendor list prices, USD per month, as displayed on October 5, 2026</t>
  </si>
  <si>
    <t xml:space="preserve">Platform</t>
  </si>
  <si>
    <t xml:space="preserve">Plan</t>
  </si>
  <si>
    <t xml:space="preserve">Billed yearly</t>
  </si>
  <si>
    <t xml:space="preserve">Billed monthly</t>
  </si>
  <si>
    <t xml:space="preserve">Source</t>
  </si>
  <si>
    <t xml:space="preserve">Framer</t>
  </si>
  <si>
    <t xml:space="preserve">Basic</t>
  </si>
  <si>
    <t xml:space="preserve">30 pages, 1,000 CMS items</t>
  </si>
  <si>
    <t xml:space="preserve">https://www.framer.com/pricing</t>
  </si>
  <si>
    <t xml:space="preserve">Pro</t>
  </si>
  <si>
    <t xml:space="preserve">150 pages, 2,500 CMS items; editors $20 each</t>
  </si>
  <si>
    <t xml:space="preserve">Webflow</t>
  </si>
  <si>
    <t xml:space="preserve">Basic site plan</t>
  </si>
  <si>
    <t xml:space="preserve">300 static pages, no CMS</t>
  </si>
  <si>
    <t xml:space="preserve">https://webflow.com/pricing</t>
  </si>
  <si>
    <t xml:space="preserve">Premium site plan</t>
  </si>
  <si>
    <t xml:space="preserve">20,000 CMS items, 40 collections</t>
  </si>
  <si>
    <t xml:space="preserve">Workspace Core</t>
  </si>
  <si>
    <t xml:space="preserve">Workspace plan; full seat add-on $39</t>
  </si>
  <si>
    <t xml:space="preserve">WordPress.com</t>
  </si>
  <si>
    <t xml:space="preserve">Personal</t>
  </si>
  <si>
    <t xml:space="preserve">Plugins on all paid plans</t>
  </si>
  <si>
    <t xml:space="preserve">https://wordpress.com/pricing/</t>
  </si>
  <si>
    <t xml:space="preserve">Business</t>
  </si>
  <si>
    <t xml:space="preserve">Squarespace</t>
  </si>
  <si>
    <t xml:space="preserve">2% store transaction fee</t>
  </si>
  <si>
    <t xml:space="preserve">https://www.squarespace.com/pricing</t>
  </si>
  <si>
    <t xml:space="preserve">Core</t>
  </si>
  <si>
    <t xml:space="preserve">0% store fee</t>
  </si>
  <si>
    <t xml:space="preserve">Shopify</t>
  </si>
  <si>
    <t xml:space="preserve">Card rates from 2.9% + 30c online</t>
  </si>
  <si>
    <t xml:space="preserve">https://www.shopify.com/pricing</t>
  </si>
  <si>
    <t xml:space="preserve">Grow</t>
  </si>
  <si>
    <t xml:space="preserve">Wix</t>
  </si>
  <si>
    <t xml:space="preserve">Light to Business Elite</t>
  </si>
  <si>
    <t xml:space="preserve">Location-dependent; displayed about $17.77 to $159.77 yearly</t>
  </si>
  <si>
    <t xml:space="preserve">https://www.wix.com/plans</t>
  </si>
  <si>
    <t xml:space="preserve">WordPress (self-hosted)</t>
  </si>
  <si>
    <t xml:space="preserve">Software</t>
  </si>
  <si>
    <t xml:space="preserve">Hosting, plugins and maintenance extra</t>
  </si>
  <si>
    <t xml:space="preserve">https://wordpress.org/about/requirements/</t>
  </si>
  <si>
    <t xml:space="preserve">Taxes, promotions, currency and add-ons are not included. Check the vendor before you buy.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</si>
</sst>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\$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E5"/>
        <bgColor rgb="FFFFFFFF"/>
      </patternFill>
    </fill>
    <fill>
      <patternFill patternType="solid">
        <fgColor rgb="FF0D0E0F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4E8"/>
      </left>
      <right style="thin">
        <color rgb="FFE4E4E8"/>
      </right>
      <top style="thin">
        <color rgb="FFE4E4E8"/>
      </top>
      <bottom style="thin">
        <color rgb="FFE4E4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5"/>
      <rgbColor rgb="FFCCFFFF"/>
      <rgbColor rgb="FF660066"/>
      <rgbColor rgb="FFFF8080"/>
      <rgbColor rgb="FF0066CC"/>
      <rgbColor rgb="FFE4E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D0E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26.8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26.8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5" min="3" style="0" width="16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1" t="s">
        <v>7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8</v>
      </c>
      <c r="B3" s="5" t="n">
        <v>36</v>
      </c>
      <c r="C3" s="2"/>
      <c r="D3" s="2"/>
      <c r="E3" s="2"/>
      <c r="F3" s="2"/>
    </row>
    <row r="4" customFormat="false" ht="15" hidden="false" customHeight="false" outlineLevel="0" collapsed="false">
      <c r="A4" s="4" t="s">
        <v>9</v>
      </c>
      <c r="B4" s="5" t="n">
        <v>100</v>
      </c>
      <c r="C4" s="6" t="s">
        <v>10</v>
      </c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15" hidden="false" customHeight="false" outlineLevel="0" collapsed="false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</row>
    <row r="7" customFormat="false" ht="15" hidden="false" customHeight="false" outlineLevel="0" collapsed="false">
      <c r="A7" s="4" t="s">
        <v>17</v>
      </c>
      <c r="B7" s="2"/>
      <c r="C7" s="5" t="s">
        <v>18</v>
      </c>
      <c r="D7" s="5" t="s">
        <v>19</v>
      </c>
      <c r="E7" s="5" t="s">
        <v>20</v>
      </c>
      <c r="F7" s="2"/>
    </row>
    <row r="8" customFormat="false" ht="15" hidden="false" customHeight="false" outlineLevel="0" collapsed="false">
      <c r="A8" s="8" t="s">
        <v>21</v>
      </c>
      <c r="B8" s="8" t="s">
        <v>22</v>
      </c>
      <c r="C8" s="9" t="n">
        <v>60</v>
      </c>
      <c r="D8" s="9" t="n">
        <v>80</v>
      </c>
      <c r="E8" s="9" t="n">
        <v>100</v>
      </c>
      <c r="F8" s="6" t="s">
        <v>23</v>
      </c>
    </row>
    <row r="9" customFormat="false" ht="15" hidden="false" customHeight="false" outlineLevel="0" collapsed="false">
      <c r="A9" s="8" t="s">
        <v>24</v>
      </c>
      <c r="B9" s="8" t="s">
        <v>25</v>
      </c>
      <c r="C9" s="10" t="n">
        <v>0</v>
      </c>
      <c r="D9" s="10" t="n">
        <v>0</v>
      </c>
      <c r="E9" s="10" t="n">
        <v>0</v>
      </c>
      <c r="F9" s="6" t="s">
        <v>26</v>
      </c>
    </row>
    <row r="10" customFormat="false" ht="15" hidden="false" customHeight="false" outlineLevel="0" collapsed="false">
      <c r="A10" s="8" t="s">
        <v>27</v>
      </c>
      <c r="B10" s="8" t="s">
        <v>25</v>
      </c>
      <c r="C10" s="10" t="n">
        <v>0</v>
      </c>
      <c r="D10" s="10" t="n">
        <v>0</v>
      </c>
      <c r="E10" s="10" t="n">
        <v>0</v>
      </c>
      <c r="F10" s="6" t="s">
        <v>28</v>
      </c>
    </row>
    <row r="11" customFormat="false" ht="15" hidden="false" customHeight="false" outlineLevel="0" collapsed="false">
      <c r="A11" s="8" t="s">
        <v>29</v>
      </c>
      <c r="B11" s="8" t="s">
        <v>30</v>
      </c>
      <c r="C11" s="10" t="n">
        <v>30</v>
      </c>
      <c r="D11" s="10" t="n">
        <v>25</v>
      </c>
      <c r="E11" s="10" t="n">
        <v>0</v>
      </c>
      <c r="F11" s="6" t="s">
        <v>31</v>
      </c>
    </row>
    <row r="12" customFormat="false" ht="15" hidden="false" customHeight="false" outlineLevel="0" collapsed="false">
      <c r="A12" s="8" t="s">
        <v>32</v>
      </c>
      <c r="B12" s="8" t="s">
        <v>30</v>
      </c>
      <c r="C12" s="10" t="n">
        <v>0</v>
      </c>
      <c r="D12" s="10" t="n">
        <v>19</v>
      </c>
      <c r="E12" s="10" t="n">
        <v>0</v>
      </c>
      <c r="F12" s="6" t="s">
        <v>33</v>
      </c>
    </row>
    <row r="13" customFormat="false" ht="15" hidden="false" customHeight="false" outlineLevel="0" collapsed="false">
      <c r="A13" s="8" t="s">
        <v>34</v>
      </c>
      <c r="B13" s="8" t="s">
        <v>30</v>
      </c>
      <c r="C13" s="10" t="n">
        <v>20</v>
      </c>
      <c r="D13" s="10" t="n">
        <v>39</v>
      </c>
      <c r="E13" s="10" t="n">
        <v>0</v>
      </c>
      <c r="F13" s="6" t="s">
        <v>35</v>
      </c>
    </row>
    <row r="14" customFormat="false" ht="15" hidden="false" customHeight="false" outlineLevel="0" collapsed="false">
      <c r="A14" s="8" t="s">
        <v>36</v>
      </c>
      <c r="B14" s="8" t="s">
        <v>30</v>
      </c>
      <c r="C14" s="10" t="n">
        <v>0</v>
      </c>
      <c r="D14" s="10" t="n">
        <v>0</v>
      </c>
      <c r="E14" s="10" t="n">
        <v>15</v>
      </c>
      <c r="F14" s="6" t="s">
        <v>37</v>
      </c>
    </row>
    <row r="15" customFormat="false" ht="15" hidden="false" customHeight="false" outlineLevel="0" collapsed="false">
      <c r="A15" s="8" t="s">
        <v>38</v>
      </c>
      <c r="B15" s="8" t="s">
        <v>30</v>
      </c>
      <c r="C15" s="10" t="n">
        <v>0</v>
      </c>
      <c r="D15" s="10" t="n">
        <v>0</v>
      </c>
      <c r="E15" s="10" t="n">
        <v>0</v>
      </c>
      <c r="F15" s="6" t="s">
        <v>39</v>
      </c>
    </row>
    <row r="16" customFormat="false" ht="15" hidden="false" customHeight="false" outlineLevel="0" collapsed="false">
      <c r="A16" s="8" t="s">
        <v>40</v>
      </c>
      <c r="B16" s="8" t="s">
        <v>41</v>
      </c>
      <c r="C16" s="9" t="n">
        <v>0.5</v>
      </c>
      <c r="D16" s="9" t="n">
        <v>0.5</v>
      </c>
      <c r="E16" s="9" t="n">
        <v>3</v>
      </c>
      <c r="F16" s="6" t="s">
        <v>42</v>
      </c>
    </row>
    <row r="17" customFormat="false" ht="15" hidden="false" customHeight="false" outlineLevel="0" collapsed="false">
      <c r="A17" s="2"/>
      <c r="B17" s="2"/>
      <c r="C17" s="2"/>
      <c r="D17" s="2"/>
      <c r="E17" s="2"/>
      <c r="F17" s="2"/>
    </row>
    <row r="18" customFormat="false" ht="15" hidden="false" customHeight="false" outlineLevel="0" collapsed="false">
      <c r="A18" s="4" t="s">
        <v>43</v>
      </c>
      <c r="B18" s="2"/>
      <c r="C18" s="11" t="n">
        <f aca="false">C8*$B$4+C9+C10</f>
        <v>6000</v>
      </c>
      <c r="D18" s="11" t="n">
        <f aca="false">D8*$B$4+D9+D10</f>
        <v>8000</v>
      </c>
      <c r="E18" s="11" t="n">
        <f aca="false">E8*$B$4+E9+E10</f>
        <v>10000</v>
      </c>
      <c r="F18" s="2"/>
    </row>
    <row r="19" customFormat="false" ht="15" hidden="false" customHeight="false" outlineLevel="0" collapsed="false">
      <c r="A19" s="4" t="s">
        <v>44</v>
      </c>
      <c r="B19" s="2"/>
      <c r="C19" s="11" t="n">
        <f aca="false">C11+C12+C13+C14+C15+C16*$B$4</f>
        <v>100</v>
      </c>
      <c r="D19" s="11" t="n">
        <f aca="false">D11+D12+D13+D14+D15+D16*$B$4</f>
        <v>133</v>
      </c>
      <c r="E19" s="11" t="n">
        <f aca="false">E11+E12+E13+E14+E15+E16*$B$4</f>
        <v>315</v>
      </c>
      <c r="F19" s="2"/>
    </row>
    <row r="20" customFormat="false" ht="15" hidden="false" customHeight="false" outlineLevel="0" collapsed="false">
      <c r="A20" s="4" t="s">
        <v>45</v>
      </c>
      <c r="B20" s="2"/>
      <c r="C20" s="11" t="n">
        <f aca="false">C18+C19*$B$3</f>
        <v>9600</v>
      </c>
      <c r="D20" s="11" t="n">
        <f aca="false">D18+D19*$B$3</f>
        <v>12788</v>
      </c>
      <c r="E20" s="11" t="n">
        <f aca="false">E18+E19*$B$3</f>
        <v>21340</v>
      </c>
      <c r="F20" s="2"/>
    </row>
    <row r="21" customFormat="false" ht="15" hidden="false" customHeight="false" outlineLevel="0" collapsed="false">
      <c r="A21" s="4" t="s">
        <v>46</v>
      </c>
      <c r="B21" s="2"/>
      <c r="C21" s="11" t="n">
        <f aca="false">C20/$B$3</f>
        <v>266.666666666667</v>
      </c>
      <c r="D21" s="11" t="n">
        <f aca="false">D20/$B$3</f>
        <v>355.222222222222</v>
      </c>
      <c r="E21" s="11" t="n">
        <f aca="false">E20/$B$3</f>
        <v>592.777777777778</v>
      </c>
      <c r="F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</row>
    <row r="23" customFormat="false" ht="15" hidden="false" customHeight="false" outlineLevel="0" collapsed="false">
      <c r="A23" s="6" t="s">
        <v>47</v>
      </c>
      <c r="B23" s="2"/>
      <c r="C23" s="2"/>
      <c r="D23" s="2"/>
      <c r="E23" s="2"/>
      <c r="F2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4" min="3" style="0" width="14"/>
    <col collapsed="false" customWidth="true" hidden="false" outlineLevel="0" max="6" min="5" style="0" width="48"/>
  </cols>
  <sheetData>
    <row r="1" customFormat="false" ht="17.35" hidden="false" customHeight="false" outlineLevel="0" collapsed="false">
      <c r="A1" s="1" t="s">
        <v>48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</row>
    <row r="3" customFormat="false" ht="26.85" hidden="false" customHeight="false" outlineLevel="0" collapsed="false">
      <c r="A3" s="7" t="s">
        <v>49</v>
      </c>
      <c r="B3" s="7" t="s">
        <v>50</v>
      </c>
      <c r="C3" s="7" t="s">
        <v>51</v>
      </c>
      <c r="D3" s="7" t="s">
        <v>52</v>
      </c>
      <c r="E3" s="7" t="s">
        <v>16</v>
      </c>
      <c r="F3" s="7" t="s">
        <v>53</v>
      </c>
    </row>
    <row r="4" customFormat="false" ht="15" hidden="false" customHeight="false" outlineLevel="0" collapsed="false">
      <c r="A4" s="8" t="s">
        <v>54</v>
      </c>
      <c r="B4" s="8" t="s">
        <v>55</v>
      </c>
      <c r="C4" s="12" t="n">
        <v>10</v>
      </c>
      <c r="D4" s="8"/>
      <c r="E4" s="8" t="s">
        <v>56</v>
      </c>
      <c r="F4" s="8" t="s">
        <v>57</v>
      </c>
    </row>
    <row r="5" customFormat="false" ht="15" hidden="false" customHeight="false" outlineLevel="0" collapsed="false">
      <c r="A5" s="8" t="s">
        <v>54</v>
      </c>
      <c r="B5" s="8" t="s">
        <v>58</v>
      </c>
      <c r="C5" s="12" t="n">
        <v>30</v>
      </c>
      <c r="D5" s="8"/>
      <c r="E5" s="8" t="s">
        <v>59</v>
      </c>
      <c r="F5" s="8" t="s">
        <v>57</v>
      </c>
    </row>
    <row r="6" customFormat="false" ht="15" hidden="false" customHeight="false" outlineLevel="0" collapsed="false">
      <c r="A6" s="8" t="s">
        <v>60</v>
      </c>
      <c r="B6" s="8" t="s">
        <v>61</v>
      </c>
      <c r="C6" s="12" t="n">
        <v>15</v>
      </c>
      <c r="D6" s="8"/>
      <c r="E6" s="8" t="s">
        <v>62</v>
      </c>
      <c r="F6" s="8" t="s">
        <v>63</v>
      </c>
    </row>
    <row r="7" customFormat="false" ht="15" hidden="false" customHeight="false" outlineLevel="0" collapsed="false">
      <c r="A7" s="8" t="s">
        <v>60</v>
      </c>
      <c r="B7" s="8" t="s">
        <v>64</v>
      </c>
      <c r="C7" s="12" t="n">
        <v>25</v>
      </c>
      <c r="D7" s="8"/>
      <c r="E7" s="8" t="s">
        <v>65</v>
      </c>
      <c r="F7" s="8" t="s">
        <v>63</v>
      </c>
    </row>
    <row r="8" customFormat="false" ht="15" hidden="false" customHeight="false" outlineLevel="0" collapsed="false">
      <c r="A8" s="8" t="s">
        <v>60</v>
      </c>
      <c r="B8" s="8" t="s">
        <v>66</v>
      </c>
      <c r="C8" s="12" t="n">
        <v>19</v>
      </c>
      <c r="D8" s="8"/>
      <c r="E8" s="8" t="s">
        <v>67</v>
      </c>
      <c r="F8" s="8" t="s">
        <v>63</v>
      </c>
    </row>
    <row r="9" customFormat="false" ht="15" hidden="false" customHeight="false" outlineLevel="0" collapsed="false">
      <c r="A9" s="8" t="s">
        <v>68</v>
      </c>
      <c r="B9" s="8" t="s">
        <v>69</v>
      </c>
      <c r="C9" s="12" t="n">
        <v>4</v>
      </c>
      <c r="D9" s="12" t="n">
        <v>9</v>
      </c>
      <c r="E9" s="8" t="s">
        <v>70</v>
      </c>
      <c r="F9" s="8" t="s">
        <v>71</v>
      </c>
    </row>
    <row r="10" customFormat="false" ht="15" hidden="false" customHeight="false" outlineLevel="0" collapsed="false">
      <c r="A10" s="8" t="s">
        <v>68</v>
      </c>
      <c r="B10" s="8" t="s">
        <v>72</v>
      </c>
      <c r="C10" s="12" t="n">
        <v>25</v>
      </c>
      <c r="D10" s="12" t="n">
        <v>40</v>
      </c>
      <c r="E10" s="8"/>
      <c r="F10" s="8" t="s">
        <v>71</v>
      </c>
    </row>
    <row r="11" customFormat="false" ht="15" hidden="false" customHeight="false" outlineLevel="0" collapsed="false">
      <c r="A11" s="8" t="s">
        <v>73</v>
      </c>
      <c r="B11" s="8" t="s">
        <v>55</v>
      </c>
      <c r="C11" s="12" t="n">
        <v>19</v>
      </c>
      <c r="D11" s="12" t="n">
        <v>25</v>
      </c>
      <c r="E11" s="8" t="s">
        <v>74</v>
      </c>
      <c r="F11" s="8" t="s">
        <v>75</v>
      </c>
    </row>
    <row r="12" customFormat="false" ht="15" hidden="false" customHeight="false" outlineLevel="0" collapsed="false">
      <c r="A12" s="8" t="s">
        <v>73</v>
      </c>
      <c r="B12" s="8" t="s">
        <v>76</v>
      </c>
      <c r="C12" s="12" t="n">
        <v>29</v>
      </c>
      <c r="D12" s="12" t="n">
        <v>39</v>
      </c>
      <c r="E12" s="8" t="s">
        <v>77</v>
      </c>
      <c r="F12" s="8" t="s">
        <v>75</v>
      </c>
    </row>
    <row r="13" customFormat="false" ht="15" hidden="false" customHeight="false" outlineLevel="0" collapsed="false">
      <c r="A13" s="8" t="s">
        <v>78</v>
      </c>
      <c r="B13" s="8" t="s">
        <v>55</v>
      </c>
      <c r="C13" s="12" t="n">
        <v>29</v>
      </c>
      <c r="D13" s="12" t="n">
        <v>39</v>
      </c>
      <c r="E13" s="8" t="s">
        <v>79</v>
      </c>
      <c r="F13" s="8" t="s">
        <v>80</v>
      </c>
    </row>
    <row r="14" customFormat="false" ht="15" hidden="false" customHeight="false" outlineLevel="0" collapsed="false">
      <c r="A14" s="8" t="s">
        <v>78</v>
      </c>
      <c r="B14" s="8" t="s">
        <v>81</v>
      </c>
      <c r="C14" s="12" t="n">
        <v>79</v>
      </c>
      <c r="D14" s="12" t="n">
        <v>105</v>
      </c>
      <c r="E14" s="8"/>
      <c r="F14" s="8" t="s">
        <v>80</v>
      </c>
    </row>
    <row r="15" customFormat="false" ht="15" hidden="false" customHeight="false" outlineLevel="0" collapsed="false">
      <c r="A15" s="8" t="s">
        <v>82</v>
      </c>
      <c r="B15" s="8" t="s">
        <v>83</v>
      </c>
      <c r="C15" s="8"/>
      <c r="D15" s="8"/>
      <c r="E15" s="8" t="s">
        <v>84</v>
      </c>
      <c r="F15" s="8" t="s">
        <v>85</v>
      </c>
    </row>
    <row r="16" customFormat="false" ht="15" hidden="false" customHeight="false" outlineLevel="0" collapsed="false">
      <c r="A16" s="8" t="s">
        <v>86</v>
      </c>
      <c r="B16" s="8" t="s">
        <v>87</v>
      </c>
      <c r="C16" s="12" t="n">
        <v>0</v>
      </c>
      <c r="D16" s="12" t="n">
        <v>0</v>
      </c>
      <c r="E16" s="8" t="s">
        <v>88</v>
      </c>
      <c r="F16" s="8" t="s">
        <v>89</v>
      </c>
    </row>
    <row r="17" customFormat="false" ht="15" hidden="false" customHeight="false" outlineLevel="0" collapsed="false">
      <c r="A17" s="2"/>
      <c r="B17" s="2"/>
      <c r="C17" s="2"/>
      <c r="D17" s="2"/>
      <c r="E17" s="2"/>
      <c r="F17" s="2"/>
    </row>
    <row r="18" customFormat="false" ht="15" hidden="false" customHeight="false" outlineLevel="0" collapsed="false">
      <c r="A18" s="6" t="s">
        <v>90</v>
      </c>
      <c r="B18" s="2"/>
      <c r="C18" s="2"/>
      <c r="D18" s="2"/>
      <c r="E18" s="2"/>
      <c r="F1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2026-10-05T13:43:38Z</dcterms:created>
  <dc:creator>openpyxl</dc:creator>
  <dc:description/>
  <dc:language>en-US</dc:language>
  <cp:lastModifiedBy/>
  <dcterms:modified xsi:type="dcterms:W3CDTF">2026-10-05T13:43:38Z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